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Marketing\Downloads\"/>
    </mc:Choice>
  </mc:AlternateContent>
  <xr:revisionPtr revIDLastSave="0" documentId="13_ncr:1_{CC85CA7E-7C17-47CD-BFFE-184EA9CD4F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0" i="1" l="1"/>
  <c r="X29" i="1"/>
  <c r="X28" i="1"/>
  <c r="X27" i="1"/>
  <c r="X26" i="1"/>
  <c r="X20" i="1" l="1"/>
  <c r="X19" i="1"/>
  <c r="X18" i="1"/>
  <c r="X17" i="1"/>
  <c r="X16" i="1"/>
  <c r="X10" i="1" l="1"/>
  <c r="X9" i="1"/>
  <c r="X8" i="1"/>
  <c r="X7" i="1"/>
  <c r="X6" i="1"/>
  <c r="X5" i="1"/>
  <c r="O29" i="1" l="1"/>
  <c r="O28" i="1"/>
  <c r="O27" i="1"/>
  <c r="O26" i="1"/>
  <c r="O25" i="1"/>
  <c r="O24" i="1"/>
  <c r="O23" i="1"/>
  <c r="O22" i="1"/>
  <c r="O21" i="1"/>
  <c r="O20" i="1"/>
  <c r="O14" i="1" l="1"/>
  <c r="O13" i="1"/>
  <c r="O12" i="1"/>
  <c r="O11" i="1"/>
  <c r="O10" i="1"/>
  <c r="O9" i="1"/>
  <c r="O8" i="1"/>
  <c r="O7" i="1"/>
  <c r="O6" i="1"/>
  <c r="O5" i="1"/>
  <c r="F29" i="1" l="1"/>
  <c r="F28" i="1"/>
  <c r="F27" i="1"/>
  <c r="F26" i="1"/>
  <c r="F25" i="1"/>
  <c r="F24" i="1"/>
  <c r="F23" i="1"/>
  <c r="F22" i="1"/>
  <c r="F21" i="1"/>
  <c r="F20" i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<sst xmlns="http://schemas.openxmlformats.org/spreadsheetml/2006/main" count="224" uniqueCount="64">
  <si>
    <t>Станция повышения давления 1+1 насоса DN40 (1 1/2")</t>
  </si>
  <si>
    <t>АЕ_2Х10SV Ду 80 (3")</t>
  </si>
  <si>
    <t>10SV03</t>
  </si>
  <si>
    <t>10SV04</t>
  </si>
  <si>
    <t>10SV05</t>
  </si>
  <si>
    <t>10SV06</t>
  </si>
  <si>
    <t>10SV07</t>
  </si>
  <si>
    <t>10SV08</t>
  </si>
  <si>
    <t>10SV09</t>
  </si>
  <si>
    <t>10SV10</t>
  </si>
  <si>
    <t>10SV11</t>
  </si>
  <si>
    <t>10SV13</t>
  </si>
  <si>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</si>
  <si>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</si>
  <si>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</si>
  <si>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</si>
  <si>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</si>
  <si>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</si>
  <si>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</si>
  <si>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</si>
  <si>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1+1 насоса DN50 (2")</t>
  </si>
  <si>
    <t>АЕ_2Х15SV Ду 100 (4")</t>
  </si>
  <si>
    <t>15SV01</t>
  </si>
  <si>
    <t>15SV02</t>
  </si>
  <si>
    <t>15SV03</t>
  </si>
  <si>
    <t>15SV04</t>
  </si>
  <si>
    <t>15SV05</t>
  </si>
  <si>
    <t>15SV06</t>
  </si>
  <si>
    <t>15SV07</t>
  </si>
  <si>
    <t>15SV08</t>
  </si>
  <si>
    <t>15SV09</t>
  </si>
  <si>
    <t>15SV10</t>
  </si>
  <si>
    <t>АЕ_2Х22SV  Ду 100 (4")</t>
  </si>
  <si>
    <t>22SV01</t>
  </si>
  <si>
    <t>22SV02</t>
  </si>
  <si>
    <t>22SV03</t>
  </si>
  <si>
    <t>22SV04</t>
  </si>
  <si>
    <t>22SV05</t>
  </si>
  <si>
    <t>22SV06</t>
  </si>
  <si>
    <t>22SV07</t>
  </si>
  <si>
    <t>22SV08</t>
  </si>
  <si>
    <t>22SV09</t>
  </si>
  <si>
    <t>22SV10</t>
  </si>
  <si>
    <t>Станция повышения давления 1+1 насоса DN80 (3")</t>
  </si>
  <si>
    <t>АЕ_2Х46SV Ду 150 (6")</t>
  </si>
  <si>
    <t>46SV1</t>
  </si>
  <si>
    <t>46SV2</t>
  </si>
  <si>
    <t>46SV3</t>
  </si>
  <si>
    <t>46SV4</t>
  </si>
  <si>
    <t>46SV5</t>
  </si>
  <si>
    <t>46SV6</t>
  </si>
  <si>
    <t>Станция повышения давления 1+1 насоса DN100 (4")</t>
  </si>
  <si>
    <t>АЕ_2Х66SV  Ду 150 (6")</t>
  </si>
  <si>
    <t>66SV1</t>
  </si>
  <si>
    <t>66SV2</t>
  </si>
  <si>
    <t>66SV3</t>
  </si>
  <si>
    <t>66SV4</t>
  </si>
  <si>
    <t>66SV5</t>
  </si>
  <si>
    <t>АЕ_2Х92SV Ду 200 (8")</t>
  </si>
  <si>
    <t>92SV1</t>
  </si>
  <si>
    <t>92SV2</t>
  </si>
  <si>
    <t>92SV3</t>
  </si>
  <si>
    <t>92SV4</t>
  </si>
  <si>
    <t>92SV5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</si>
</sst>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workbookViewId="0">
      <selection activeCell="S21" sqref="S21"/>
    </sheetView>
  </sheetViews>
  <sheetFormatPr defaultRowHeight="15" x14ac:dyDescent="0.25"/>
  <sheetData>
    <row r="1" spans="1:26" x14ac:dyDescent="0.25">
      <c r="A1" s="7" t="s">
        <v>0</v>
      </c>
      <c r="B1" s="7"/>
      <c r="C1" s="7"/>
      <c r="D1" s="7"/>
      <c r="E1" s="7"/>
      <c r="F1" s="7"/>
      <c r="G1" s="7"/>
      <c r="H1" s="7"/>
      <c r="J1" s="8" t="s">
        <v>20</v>
      </c>
      <c r="K1" s="8"/>
      <c r="L1" s="8"/>
      <c r="M1" s="8"/>
      <c r="N1" s="8"/>
      <c r="O1" s="8"/>
      <c r="P1" s="8"/>
      <c r="Q1" s="8"/>
      <c r="S1" s="8" t="s">
        <v>43</v>
      </c>
      <c r="T1" s="8"/>
      <c r="U1" s="8"/>
      <c r="V1" s="8"/>
      <c r="W1" s="8"/>
      <c r="X1" s="8"/>
      <c r="Y1" s="8"/>
      <c r="Z1" s="8"/>
    </row>
    <row r="2" spans="1:26" x14ac:dyDescent="0.25">
      <c r="A2" s="8" t="s">
        <v>1</v>
      </c>
      <c r="B2" s="8"/>
      <c r="C2" s="8"/>
      <c r="D2" s="8" t="s">
        <v>14</v>
      </c>
      <c r="E2" s="8" t="s">
        <v>15</v>
      </c>
      <c r="F2" s="8" t="s">
        <v>16</v>
      </c>
      <c r="G2" s="8" t="s">
        <v>17</v>
      </c>
      <c r="H2" s="8"/>
      <c r="J2" s="8" t="s">
        <v>32</v>
      </c>
      <c r="K2" s="8"/>
      <c r="L2" s="8"/>
      <c r="M2" s="8" t="s">
        <v>14</v>
      </c>
      <c r="N2" s="8" t="s">
        <v>15</v>
      </c>
      <c r="O2" s="8" t="s">
        <v>16</v>
      </c>
      <c r="P2" s="8" t="s">
        <v>17</v>
      </c>
      <c r="Q2" s="8"/>
      <c r="S2" s="8" t="s">
        <v>44</v>
      </c>
      <c r="T2" s="8"/>
      <c r="U2" s="8"/>
      <c r="V2" s="8" t="s">
        <v>14</v>
      </c>
      <c r="W2" s="8" t="s">
        <v>15</v>
      </c>
      <c r="X2" s="8" t="s">
        <v>16</v>
      </c>
      <c r="Y2" s="8" t="s">
        <v>17</v>
      </c>
      <c r="Z2" s="8"/>
    </row>
    <row r="3" spans="1:26" x14ac:dyDescent="0.25">
      <c r="A3" s="8"/>
      <c r="B3" s="8"/>
      <c r="C3" s="8"/>
      <c r="D3" s="8"/>
      <c r="E3" s="8"/>
      <c r="F3" s="8"/>
      <c r="G3" s="8"/>
      <c r="H3" s="8"/>
      <c r="J3" s="8"/>
      <c r="K3" s="8"/>
      <c r="L3" s="8"/>
      <c r="M3" s="8"/>
      <c r="N3" s="8"/>
      <c r="O3" s="8"/>
      <c r="P3" s="8"/>
      <c r="Q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1">
        <v>2</v>
      </c>
      <c r="B4" s="2" t="s">
        <v>12</v>
      </c>
      <c r="C4" s="2" t="s">
        <v>13</v>
      </c>
      <c r="D4" s="8"/>
      <c r="E4" s="8"/>
      <c r="F4" s="8"/>
      <c r="G4" s="8"/>
      <c r="H4" s="8"/>
      <c r="J4" s="1">
        <v>2</v>
      </c>
      <c r="K4" s="2" t="s">
        <v>12</v>
      </c>
      <c r="L4" s="2" t="s">
        <v>13</v>
      </c>
      <c r="M4" s="8"/>
      <c r="N4" s="8"/>
      <c r="O4" s="8"/>
      <c r="P4" s="8"/>
      <c r="Q4" s="8"/>
      <c r="S4" s="1">
        <v>2</v>
      </c>
      <c r="T4" s="2" t="s">
        <v>12</v>
      </c>
      <c r="U4" s="3" t="s">
        <v>13</v>
      </c>
      <c r="V4" s="5"/>
      <c r="W4" s="5"/>
      <c r="X4" s="5"/>
      <c r="Y4" s="8"/>
      <c r="Z4" s="8"/>
    </row>
    <row r="5" spans="1:26" ht="45" x14ac:dyDescent="0.25">
      <c r="A5" s="2" t="s">
        <v>2</v>
      </c>
      <c r="B5" s="2">
        <v>1.1000000000000001</v>
      </c>
      <c r="C5" s="2">
        <v>2.3199999999999998</v>
      </c>
      <c r="D5" s="5">
        <v>14</v>
      </c>
      <c r="E5" s="4">
        <v>1.6</v>
      </c>
      <c r="F5" s="4">
        <f>B5*A4</f>
        <v>2.2000000000000002</v>
      </c>
      <c r="G5" s="4" t="s">
        <v>18</v>
      </c>
      <c r="H5" s="4" t="s">
        <v>19</v>
      </c>
      <c r="J5" s="2" t="s">
        <v>33</v>
      </c>
      <c r="K5" s="2">
        <v>1.5</v>
      </c>
      <c r="L5" s="2">
        <v>3.17</v>
      </c>
      <c r="M5" s="5">
        <v>29</v>
      </c>
      <c r="N5" s="4">
        <v>0.34</v>
      </c>
      <c r="O5" s="4">
        <f>K5*J4</f>
        <v>3</v>
      </c>
      <c r="P5" s="4" t="s">
        <v>18</v>
      </c>
      <c r="Q5" s="4" t="s">
        <v>19</v>
      </c>
      <c r="S5" s="2" t="s">
        <v>45</v>
      </c>
      <c r="T5" s="2">
        <v>4</v>
      </c>
      <c r="U5" s="2">
        <v>7.88</v>
      </c>
      <c r="V5" s="8">
        <v>60</v>
      </c>
      <c r="W5" s="4">
        <v>1.08</v>
      </c>
      <c r="X5" s="4">
        <f>T5*S4</f>
        <v>8</v>
      </c>
      <c r="Y5" s="4" t="s">
        <v>18</v>
      </c>
      <c r="Z5" s="4" t="s">
        <v>19</v>
      </c>
    </row>
    <row r="6" spans="1:26" ht="45" x14ac:dyDescent="0.25">
      <c r="A6" s="2" t="s">
        <v>3</v>
      </c>
      <c r="B6" s="2">
        <v>1.5</v>
      </c>
      <c r="C6" s="2">
        <v>3.17</v>
      </c>
      <c r="D6" s="6"/>
      <c r="E6" s="4">
        <v>2.17</v>
      </c>
      <c r="F6" s="4">
        <f>B6*A4</f>
        <v>3</v>
      </c>
      <c r="G6" s="4" t="s">
        <v>18</v>
      </c>
      <c r="H6" s="4" t="s">
        <v>19</v>
      </c>
      <c r="J6" s="2" t="s">
        <v>34</v>
      </c>
      <c r="K6" s="2">
        <v>2.2000000000000002</v>
      </c>
      <c r="L6" s="2">
        <v>4.6500000000000004</v>
      </c>
      <c r="M6" s="6"/>
      <c r="N6" s="4">
        <v>1.1499999999999999</v>
      </c>
      <c r="O6" s="4">
        <f>K6*J4</f>
        <v>4.4000000000000004</v>
      </c>
      <c r="P6" s="4" t="s">
        <v>18</v>
      </c>
      <c r="Q6" s="4" t="s">
        <v>19</v>
      </c>
      <c r="S6" s="2" t="s">
        <v>46</v>
      </c>
      <c r="T6" s="2">
        <v>7.5</v>
      </c>
      <c r="U6" s="2">
        <v>14.7</v>
      </c>
      <c r="V6" s="8"/>
      <c r="W6" s="4">
        <v>2.5099999999999998</v>
      </c>
      <c r="X6" s="4">
        <f>T6*S4</f>
        <v>15</v>
      </c>
      <c r="Y6" s="4" t="s">
        <v>18</v>
      </c>
      <c r="Z6" s="4" t="s">
        <v>19</v>
      </c>
    </row>
    <row r="7" spans="1:26" ht="45" x14ac:dyDescent="0.25">
      <c r="A7" s="2" t="s">
        <v>4</v>
      </c>
      <c r="B7" s="2">
        <v>2.2000000000000002</v>
      </c>
      <c r="C7" s="2">
        <v>4.6500000000000004</v>
      </c>
      <c r="D7" s="6"/>
      <c r="E7" s="4">
        <v>2.9</v>
      </c>
      <c r="F7" s="4">
        <f>B7*A4</f>
        <v>4.4000000000000004</v>
      </c>
      <c r="G7" s="4" t="s">
        <v>18</v>
      </c>
      <c r="H7" s="4" t="s">
        <v>19</v>
      </c>
      <c r="J7" s="2" t="s">
        <v>35</v>
      </c>
      <c r="K7" s="2">
        <v>3</v>
      </c>
      <c r="L7" s="2">
        <v>6.23</v>
      </c>
      <c r="M7" s="6"/>
      <c r="N7" s="4">
        <v>1.66</v>
      </c>
      <c r="O7" s="4">
        <f>K7*J4</f>
        <v>6</v>
      </c>
      <c r="P7" s="4" t="s">
        <v>18</v>
      </c>
      <c r="Q7" s="4" t="s">
        <v>19</v>
      </c>
      <c r="S7" s="2" t="s">
        <v>47</v>
      </c>
      <c r="T7" s="2">
        <v>11</v>
      </c>
      <c r="U7" s="2">
        <v>20.8</v>
      </c>
      <c r="V7" s="8"/>
      <c r="W7" s="4">
        <v>4.07</v>
      </c>
      <c r="X7" s="4">
        <f>T7*S4</f>
        <v>22</v>
      </c>
      <c r="Y7" s="4" t="s">
        <v>18</v>
      </c>
      <c r="Z7" s="4" t="s">
        <v>19</v>
      </c>
    </row>
    <row r="8" spans="1:26" ht="45" x14ac:dyDescent="0.25">
      <c r="A8" s="2" t="s">
        <v>5</v>
      </c>
      <c r="B8" s="2">
        <v>2.2000000000000002</v>
      </c>
      <c r="C8" s="2">
        <v>4.6500000000000004</v>
      </c>
      <c r="D8" s="6"/>
      <c r="E8" s="4">
        <v>3.39</v>
      </c>
      <c r="F8" s="4">
        <f>B8*A4</f>
        <v>4.4000000000000004</v>
      </c>
      <c r="G8" s="4" t="s">
        <v>18</v>
      </c>
      <c r="H8" s="4" t="s">
        <v>19</v>
      </c>
      <c r="J8" s="2" t="s">
        <v>36</v>
      </c>
      <c r="K8" s="2">
        <v>4</v>
      </c>
      <c r="L8" s="2">
        <v>7.88</v>
      </c>
      <c r="M8" s="6"/>
      <c r="N8" s="4">
        <v>2.2999999999999998</v>
      </c>
      <c r="O8" s="4">
        <f>K8*J4</f>
        <v>8</v>
      </c>
      <c r="P8" s="4" t="s">
        <v>18</v>
      </c>
      <c r="Q8" s="4" t="s">
        <v>19</v>
      </c>
      <c r="S8" s="2" t="s">
        <v>48</v>
      </c>
      <c r="T8" s="2">
        <v>15</v>
      </c>
      <c r="U8" s="2">
        <v>27.2</v>
      </c>
      <c r="V8" s="8"/>
      <c r="W8" s="4">
        <v>5.59</v>
      </c>
      <c r="X8" s="4">
        <f>T8*S4</f>
        <v>30</v>
      </c>
      <c r="Y8" s="4" t="s">
        <v>18</v>
      </c>
      <c r="Z8" s="4" t="s">
        <v>19</v>
      </c>
    </row>
    <row r="9" spans="1:26" ht="45" x14ac:dyDescent="0.25">
      <c r="A9" s="2" t="s">
        <v>6</v>
      </c>
      <c r="B9" s="2">
        <v>3</v>
      </c>
      <c r="C9" s="2">
        <v>6.23</v>
      </c>
      <c r="D9" s="6"/>
      <c r="E9" s="4">
        <v>3.98</v>
      </c>
      <c r="F9" s="4">
        <f>B9*A4</f>
        <v>6</v>
      </c>
      <c r="G9" s="4" t="s">
        <v>18</v>
      </c>
      <c r="H9" s="4" t="s">
        <v>19</v>
      </c>
      <c r="J9" s="2" t="s">
        <v>37</v>
      </c>
      <c r="K9" s="2">
        <v>5.5</v>
      </c>
      <c r="L9" s="2">
        <v>10.6</v>
      </c>
      <c r="M9" s="6"/>
      <c r="N9" s="4">
        <v>2.88</v>
      </c>
      <c r="O9" s="4">
        <f>K9*J4</f>
        <v>11</v>
      </c>
      <c r="P9" s="4" t="s">
        <v>18</v>
      </c>
      <c r="Q9" s="4" t="s">
        <v>19</v>
      </c>
      <c r="S9" s="2" t="s">
        <v>49</v>
      </c>
      <c r="T9" s="2">
        <v>18.5</v>
      </c>
      <c r="U9" s="2">
        <v>33.700000000000003</v>
      </c>
      <c r="V9" s="8"/>
      <c r="W9" s="4">
        <v>7.15</v>
      </c>
      <c r="X9" s="4">
        <f>T9*S4</f>
        <v>37</v>
      </c>
      <c r="Y9" s="4" t="s">
        <v>18</v>
      </c>
      <c r="Z9" s="4" t="s">
        <v>19</v>
      </c>
    </row>
    <row r="10" spans="1:26" ht="45" x14ac:dyDescent="0.25">
      <c r="A10" s="2" t="s">
        <v>7</v>
      </c>
      <c r="B10" s="2">
        <v>3</v>
      </c>
      <c r="C10" s="2">
        <v>6.23</v>
      </c>
      <c r="D10" s="6"/>
      <c r="E10" s="4">
        <v>4.45</v>
      </c>
      <c r="F10" s="4">
        <f>B10*A4</f>
        <v>6</v>
      </c>
      <c r="G10" s="4" t="s">
        <v>18</v>
      </c>
      <c r="H10" s="4" t="s">
        <v>19</v>
      </c>
      <c r="J10" s="2" t="s">
        <v>38</v>
      </c>
      <c r="K10" s="2">
        <v>7.5</v>
      </c>
      <c r="L10" s="2">
        <v>14.7</v>
      </c>
      <c r="M10" s="6"/>
      <c r="N10" s="4">
        <v>4.26</v>
      </c>
      <c r="O10" s="4">
        <f>K10*J4</f>
        <v>15</v>
      </c>
      <c r="P10" s="4" t="s">
        <v>18</v>
      </c>
      <c r="Q10" s="4" t="s">
        <v>19</v>
      </c>
      <c r="S10" s="2" t="s">
        <v>50</v>
      </c>
      <c r="T10" s="2">
        <v>22</v>
      </c>
      <c r="U10" s="2">
        <v>39.4</v>
      </c>
      <c r="V10" s="8"/>
      <c r="W10" s="4">
        <v>8.6</v>
      </c>
      <c r="X10" s="4">
        <f>T10*S4</f>
        <v>44</v>
      </c>
      <c r="Y10" s="4" t="s">
        <v>18</v>
      </c>
      <c r="Z10" s="4" t="s">
        <v>19</v>
      </c>
    </row>
    <row r="11" spans="1:26" ht="45" x14ac:dyDescent="0.25">
      <c r="A11" s="2" t="s">
        <v>8</v>
      </c>
      <c r="B11" s="2">
        <v>4</v>
      </c>
      <c r="C11" s="2">
        <v>7.88</v>
      </c>
      <c r="D11" s="6"/>
      <c r="E11" s="4">
        <v>5.21</v>
      </c>
      <c r="F11" s="4">
        <f>B11*A4</f>
        <v>8</v>
      </c>
      <c r="G11" s="4" t="s">
        <v>18</v>
      </c>
      <c r="H11" s="4" t="s">
        <v>19</v>
      </c>
      <c r="J11" s="2" t="s">
        <v>39</v>
      </c>
      <c r="K11" s="2">
        <v>7.5</v>
      </c>
      <c r="L11" s="2">
        <v>14.7</v>
      </c>
      <c r="M11" s="6"/>
      <c r="N11" s="4">
        <v>4.88</v>
      </c>
      <c r="O11" s="4">
        <f>K11*J4</f>
        <v>15</v>
      </c>
      <c r="P11" s="4" t="s">
        <v>18</v>
      </c>
      <c r="Q11" s="4" t="s">
        <v>19</v>
      </c>
    </row>
    <row r="12" spans="1:26" ht="45" x14ac:dyDescent="0.25">
      <c r="A12" s="2" t="s">
        <v>9</v>
      </c>
      <c r="B12" s="2">
        <v>4</v>
      </c>
      <c r="C12" s="2">
        <v>7.88</v>
      </c>
      <c r="D12" s="6"/>
      <c r="E12" s="4">
        <v>5.72</v>
      </c>
      <c r="F12" s="4">
        <f>B12*A4</f>
        <v>8</v>
      </c>
      <c r="G12" s="4" t="s">
        <v>18</v>
      </c>
      <c r="H12" s="4" t="s">
        <v>19</v>
      </c>
      <c r="J12" s="2" t="s">
        <v>40</v>
      </c>
      <c r="K12" s="2">
        <v>11</v>
      </c>
      <c r="L12" s="2">
        <v>20.8</v>
      </c>
      <c r="M12" s="6"/>
      <c r="N12" s="4">
        <v>5.82</v>
      </c>
      <c r="O12" s="4">
        <f>K12*J4</f>
        <v>22</v>
      </c>
      <c r="P12" s="4" t="s">
        <v>18</v>
      </c>
      <c r="Q12" s="4" t="s">
        <v>19</v>
      </c>
      <c r="S12" s="8" t="s">
        <v>51</v>
      </c>
      <c r="T12" s="8"/>
      <c r="U12" s="8"/>
      <c r="V12" s="8"/>
      <c r="W12" s="8"/>
      <c r="X12" s="8"/>
      <c r="Y12" s="8"/>
      <c r="Z12" s="8"/>
    </row>
    <row r="13" spans="1:26" ht="45" x14ac:dyDescent="0.25">
      <c r="A13" s="2" t="s">
        <v>10</v>
      </c>
      <c r="B13" s="2">
        <v>4</v>
      </c>
      <c r="C13" s="2">
        <v>7.88</v>
      </c>
      <c r="D13" s="6"/>
      <c r="E13" s="4">
        <v>6.21</v>
      </c>
      <c r="F13" s="4">
        <f>B13*A4</f>
        <v>8</v>
      </c>
      <c r="G13" s="4" t="s">
        <v>18</v>
      </c>
      <c r="H13" s="4" t="s">
        <v>19</v>
      </c>
      <c r="J13" s="2" t="s">
        <v>41</v>
      </c>
      <c r="K13" s="2">
        <v>11</v>
      </c>
      <c r="L13" s="2">
        <v>20.8</v>
      </c>
      <c r="M13" s="6"/>
      <c r="N13" s="4">
        <v>6.48</v>
      </c>
      <c r="O13" s="4">
        <f>K13*J4</f>
        <v>22</v>
      </c>
      <c r="P13" s="4" t="s">
        <v>18</v>
      </c>
      <c r="Q13" s="4" t="s">
        <v>19</v>
      </c>
      <c r="S13" s="8" t="s">
        <v>52</v>
      </c>
      <c r="T13" s="8"/>
      <c r="U13" s="8"/>
      <c r="V13" s="8" t="s">
        <v>14</v>
      </c>
      <c r="W13" s="8" t="s">
        <v>15</v>
      </c>
      <c r="X13" s="8" t="s">
        <v>16</v>
      </c>
      <c r="Y13" s="8" t="s">
        <v>17</v>
      </c>
      <c r="Z13" s="8"/>
    </row>
    <row r="14" spans="1:26" ht="45" x14ac:dyDescent="0.25">
      <c r="A14" s="2" t="s">
        <v>11</v>
      </c>
      <c r="B14" s="2">
        <v>5.5</v>
      </c>
      <c r="C14" s="2">
        <v>10.6</v>
      </c>
      <c r="D14" s="7"/>
      <c r="E14" s="4">
        <v>7.43</v>
      </c>
      <c r="F14" s="4">
        <f>B14*A4</f>
        <v>11</v>
      </c>
      <c r="G14" s="4" t="s">
        <v>18</v>
      </c>
      <c r="H14" s="4" t="s">
        <v>19</v>
      </c>
      <c r="J14" s="2" t="s">
        <v>42</v>
      </c>
      <c r="K14" s="2">
        <v>11</v>
      </c>
      <c r="L14" s="2">
        <v>20.8</v>
      </c>
      <c r="M14" s="7"/>
      <c r="N14" s="4">
        <v>7.13</v>
      </c>
      <c r="O14" s="4">
        <f>K14*J4</f>
        <v>22</v>
      </c>
      <c r="P14" s="4" t="s">
        <v>18</v>
      </c>
      <c r="Q14" s="4" t="s">
        <v>19</v>
      </c>
      <c r="S14" s="8"/>
      <c r="T14" s="8"/>
      <c r="U14" s="8"/>
      <c r="V14" s="8"/>
      <c r="W14" s="8"/>
      <c r="X14" s="8"/>
      <c r="Y14" s="8"/>
      <c r="Z14" s="8"/>
    </row>
    <row r="15" spans="1:26" x14ac:dyDescent="0.25">
      <c r="S15" s="1">
        <v>2</v>
      </c>
      <c r="T15" s="2" t="s">
        <v>12</v>
      </c>
      <c r="U15" s="3" t="s">
        <v>13</v>
      </c>
      <c r="V15" s="5"/>
      <c r="W15" s="5"/>
      <c r="X15" s="5"/>
      <c r="Y15" s="8"/>
      <c r="Z15" s="8"/>
    </row>
    <row r="16" spans="1:26" ht="45" x14ac:dyDescent="0.25">
      <c r="A16" s="8" t="s">
        <v>20</v>
      </c>
      <c r="B16" s="8"/>
      <c r="C16" s="8"/>
      <c r="D16" s="8"/>
      <c r="E16" s="8"/>
      <c r="F16" s="8"/>
      <c r="G16" s="8"/>
      <c r="H16" s="8"/>
      <c r="J16" s="8" t="s">
        <v>20</v>
      </c>
      <c r="K16" s="8"/>
      <c r="L16" s="8"/>
      <c r="M16" s="8"/>
      <c r="N16" s="8"/>
      <c r="O16" s="8"/>
      <c r="P16" s="8"/>
      <c r="Q16" s="8"/>
      <c r="S16" s="2" t="s">
        <v>53</v>
      </c>
      <c r="T16" s="2">
        <v>5.5</v>
      </c>
      <c r="U16" s="2">
        <v>10.6</v>
      </c>
      <c r="V16" s="8">
        <v>85</v>
      </c>
      <c r="W16" s="4">
        <v>1.35</v>
      </c>
      <c r="X16" s="4">
        <f>T16*S15</f>
        <v>11</v>
      </c>
      <c r="Y16" s="4" t="s">
        <v>18</v>
      </c>
      <c r="Z16" s="4" t="s">
        <v>19</v>
      </c>
    </row>
    <row r="17" spans="1:26" ht="45" x14ac:dyDescent="0.25">
      <c r="A17" s="8" t="s">
        <v>21</v>
      </c>
      <c r="B17" s="8"/>
      <c r="C17" s="8"/>
      <c r="D17" s="8" t="s">
        <v>14</v>
      </c>
      <c r="E17" s="8" t="s">
        <v>15</v>
      </c>
      <c r="F17" s="8" t="s">
        <v>16</v>
      </c>
      <c r="G17" s="8" t="s">
        <v>17</v>
      </c>
      <c r="H17" s="8"/>
      <c r="J17" s="8" t="s">
        <v>32</v>
      </c>
      <c r="K17" s="8"/>
      <c r="L17" s="8"/>
      <c r="M17" s="8" t="s">
        <v>14</v>
      </c>
      <c r="N17" s="8" t="s">
        <v>15</v>
      </c>
      <c r="O17" s="8" t="s">
        <v>16</v>
      </c>
      <c r="P17" s="8" t="s">
        <v>17</v>
      </c>
      <c r="Q17" s="8"/>
      <c r="S17" s="2" t="s">
        <v>54</v>
      </c>
      <c r="T17" s="2">
        <v>11</v>
      </c>
      <c r="U17" s="2">
        <v>20.8</v>
      </c>
      <c r="V17" s="8"/>
      <c r="W17" s="4">
        <v>3.47</v>
      </c>
      <c r="X17" s="4">
        <f>T17*S15</f>
        <v>22</v>
      </c>
      <c r="Y17" s="4" t="s">
        <v>18</v>
      </c>
      <c r="Z17" s="4" t="s">
        <v>19</v>
      </c>
    </row>
    <row r="18" spans="1:26" ht="45" x14ac:dyDescent="0.25">
      <c r="A18" s="8"/>
      <c r="B18" s="8"/>
      <c r="C18" s="8"/>
      <c r="D18" s="8"/>
      <c r="E18" s="8"/>
      <c r="F18" s="8"/>
      <c r="G18" s="8"/>
      <c r="H18" s="8"/>
      <c r="J18" s="8"/>
      <c r="K18" s="8"/>
      <c r="L18" s="8"/>
      <c r="M18" s="8"/>
      <c r="N18" s="8"/>
      <c r="O18" s="8"/>
      <c r="P18" s="8"/>
      <c r="Q18" s="8"/>
      <c r="S18" s="2" t="s">
        <v>55</v>
      </c>
      <c r="T18" s="2">
        <v>18.5</v>
      </c>
      <c r="U18" s="2">
        <v>33.700000000000003</v>
      </c>
      <c r="V18" s="8"/>
      <c r="W18" s="4">
        <v>5.35</v>
      </c>
      <c r="X18" s="4">
        <f>T18*S15</f>
        <v>37</v>
      </c>
      <c r="Y18" s="4" t="s">
        <v>18</v>
      </c>
      <c r="Z18" s="4" t="s">
        <v>19</v>
      </c>
    </row>
    <row r="19" spans="1:26" ht="45" x14ac:dyDescent="0.25">
      <c r="A19" s="1">
        <v>2</v>
      </c>
      <c r="B19" s="2" t="s">
        <v>12</v>
      </c>
      <c r="C19" s="2" t="s">
        <v>13</v>
      </c>
      <c r="D19" s="8"/>
      <c r="E19" s="8"/>
      <c r="F19" s="8"/>
      <c r="G19" s="8"/>
      <c r="H19" s="8"/>
      <c r="J19" s="1">
        <v>2</v>
      </c>
      <c r="K19" s="2" t="s">
        <v>12</v>
      </c>
      <c r="L19" s="2" t="s">
        <v>13</v>
      </c>
      <c r="M19" s="8"/>
      <c r="N19" s="8"/>
      <c r="O19" s="8"/>
      <c r="P19" s="8"/>
      <c r="Q19" s="8"/>
      <c r="S19" s="2" t="s">
        <v>56</v>
      </c>
      <c r="T19" s="2">
        <v>22</v>
      </c>
      <c r="U19" s="2">
        <v>39.4</v>
      </c>
      <c r="V19" s="8"/>
      <c r="W19" s="4">
        <v>7.08</v>
      </c>
      <c r="X19" s="4">
        <f>T19*S15</f>
        <v>44</v>
      </c>
      <c r="Y19" s="4" t="s">
        <v>18</v>
      </c>
      <c r="Z19" s="4" t="s">
        <v>19</v>
      </c>
    </row>
    <row r="20" spans="1:26" ht="45" x14ac:dyDescent="0.25">
      <c r="A20" s="2" t="s">
        <v>22</v>
      </c>
      <c r="B20" s="2">
        <v>1.1000000000000001</v>
      </c>
      <c r="C20" s="2">
        <v>2.3199999999999998</v>
      </c>
      <c r="D20" s="5">
        <v>24</v>
      </c>
      <c r="E20" s="4">
        <v>0.5</v>
      </c>
      <c r="F20" s="4">
        <f>B20*A19</f>
        <v>2.2000000000000002</v>
      </c>
      <c r="G20" s="4" t="s">
        <v>18</v>
      </c>
      <c r="H20" s="4" t="s">
        <v>19</v>
      </c>
      <c r="J20" s="2" t="s">
        <v>33</v>
      </c>
      <c r="K20" s="2">
        <v>1.5</v>
      </c>
      <c r="L20" s="2">
        <v>3.17</v>
      </c>
      <c r="M20" s="5">
        <v>29</v>
      </c>
      <c r="N20" s="4">
        <v>0.34</v>
      </c>
      <c r="O20" s="4">
        <f>K20*J19</f>
        <v>3</v>
      </c>
      <c r="P20" s="4" t="s">
        <v>18</v>
      </c>
      <c r="Q20" s="4" t="s">
        <v>19</v>
      </c>
      <c r="S20" s="2" t="s">
        <v>57</v>
      </c>
      <c r="T20" s="2">
        <v>30</v>
      </c>
      <c r="U20" s="2">
        <v>55.9</v>
      </c>
      <c r="V20" s="8"/>
      <c r="W20" s="4">
        <v>8.85</v>
      </c>
      <c r="X20" s="4">
        <f>T20*S15</f>
        <v>60</v>
      </c>
      <c r="Y20" s="4" t="s">
        <v>18</v>
      </c>
      <c r="Z20" s="4" t="s">
        <v>19</v>
      </c>
    </row>
    <row r="21" spans="1:26" ht="45" x14ac:dyDescent="0.25">
      <c r="A21" s="2" t="s">
        <v>23</v>
      </c>
      <c r="B21" s="2">
        <v>2.2000000000000002</v>
      </c>
      <c r="C21" s="2">
        <v>4.6500000000000004</v>
      </c>
      <c r="D21" s="6"/>
      <c r="E21" s="4">
        <v>1.31</v>
      </c>
      <c r="F21" s="4">
        <f>B21*A19</f>
        <v>4.4000000000000004</v>
      </c>
      <c r="G21" s="4" t="s">
        <v>18</v>
      </c>
      <c r="H21" s="4" t="s">
        <v>19</v>
      </c>
      <c r="J21" s="2" t="s">
        <v>34</v>
      </c>
      <c r="K21" s="2">
        <v>2.2000000000000002</v>
      </c>
      <c r="L21" s="2">
        <v>4.6500000000000004</v>
      </c>
      <c r="M21" s="6"/>
      <c r="N21" s="4">
        <v>1.1499999999999999</v>
      </c>
      <c r="O21" s="4">
        <f>K21*J19</f>
        <v>4.4000000000000004</v>
      </c>
      <c r="P21" s="4" t="s">
        <v>18</v>
      </c>
      <c r="Q21" s="4" t="s">
        <v>19</v>
      </c>
    </row>
    <row r="22" spans="1:26" ht="45" x14ac:dyDescent="0.25">
      <c r="A22" s="2" t="s">
        <v>24</v>
      </c>
      <c r="B22" s="2">
        <v>3</v>
      </c>
      <c r="C22" s="2">
        <v>6.23</v>
      </c>
      <c r="D22" s="6"/>
      <c r="E22" s="4">
        <v>2.0099999999999998</v>
      </c>
      <c r="F22" s="4">
        <f>B22*A19</f>
        <v>6</v>
      </c>
      <c r="G22" s="4" t="s">
        <v>18</v>
      </c>
      <c r="H22" s="4" t="s">
        <v>19</v>
      </c>
      <c r="J22" s="2" t="s">
        <v>35</v>
      </c>
      <c r="K22" s="2">
        <v>3</v>
      </c>
      <c r="L22" s="2">
        <v>6.23</v>
      </c>
      <c r="M22" s="6"/>
      <c r="N22" s="4">
        <v>1.66</v>
      </c>
      <c r="O22" s="4">
        <f>K22*J19</f>
        <v>6</v>
      </c>
      <c r="P22" s="4" t="s">
        <v>18</v>
      </c>
      <c r="Q22" s="4" t="s">
        <v>19</v>
      </c>
      <c r="S22" s="8" t="s">
        <v>51</v>
      </c>
      <c r="T22" s="8"/>
      <c r="U22" s="8"/>
      <c r="V22" s="8"/>
      <c r="W22" s="8"/>
      <c r="X22" s="8"/>
      <c r="Y22" s="8"/>
      <c r="Z22" s="8"/>
    </row>
    <row r="23" spans="1:26" ht="45" x14ac:dyDescent="0.25">
      <c r="A23" s="2" t="s">
        <v>25</v>
      </c>
      <c r="B23" s="2">
        <v>4</v>
      </c>
      <c r="C23" s="2">
        <v>7.88</v>
      </c>
      <c r="D23" s="6"/>
      <c r="E23" s="4">
        <v>2.87</v>
      </c>
      <c r="F23" s="4">
        <f>B23*A19</f>
        <v>8</v>
      </c>
      <c r="G23" s="4" t="s">
        <v>18</v>
      </c>
      <c r="H23" s="4" t="s">
        <v>19</v>
      </c>
      <c r="J23" s="2" t="s">
        <v>36</v>
      </c>
      <c r="K23" s="2">
        <v>4</v>
      </c>
      <c r="L23" s="2">
        <v>7.88</v>
      </c>
      <c r="M23" s="6"/>
      <c r="N23" s="4">
        <v>2.2999999999999998</v>
      </c>
      <c r="O23" s="4">
        <f>K23*J19</f>
        <v>8</v>
      </c>
      <c r="P23" s="4" t="s">
        <v>18</v>
      </c>
      <c r="Q23" s="4" t="s">
        <v>19</v>
      </c>
      <c r="S23" s="8" t="s">
        <v>58</v>
      </c>
      <c r="T23" s="8"/>
      <c r="U23" s="8"/>
      <c r="V23" s="8" t="s">
        <v>14</v>
      </c>
      <c r="W23" s="8" t="s">
        <v>15</v>
      </c>
      <c r="X23" s="8" t="s">
        <v>16</v>
      </c>
      <c r="Y23" s="8" t="s">
        <v>17</v>
      </c>
      <c r="Z23" s="8"/>
    </row>
    <row r="24" spans="1:26" ht="45" x14ac:dyDescent="0.25">
      <c r="A24" s="2" t="s">
        <v>26</v>
      </c>
      <c r="B24" s="2">
        <v>4</v>
      </c>
      <c r="C24" s="2">
        <v>7.88</v>
      </c>
      <c r="D24" s="6"/>
      <c r="E24" s="4">
        <v>3.49</v>
      </c>
      <c r="F24" s="4">
        <f>B24*A19</f>
        <v>8</v>
      </c>
      <c r="G24" s="4" t="s">
        <v>18</v>
      </c>
      <c r="H24" s="4" t="s">
        <v>19</v>
      </c>
      <c r="J24" s="2" t="s">
        <v>37</v>
      </c>
      <c r="K24" s="2">
        <v>5.5</v>
      </c>
      <c r="L24" s="2">
        <v>10.6</v>
      </c>
      <c r="M24" s="6"/>
      <c r="N24" s="4">
        <v>2.88</v>
      </c>
      <c r="O24" s="4">
        <f>K24*J19</f>
        <v>11</v>
      </c>
      <c r="P24" s="4" t="s">
        <v>18</v>
      </c>
      <c r="Q24" s="4" t="s">
        <v>19</v>
      </c>
      <c r="S24" s="8"/>
      <c r="T24" s="8"/>
      <c r="U24" s="8"/>
      <c r="V24" s="8"/>
      <c r="W24" s="8"/>
      <c r="X24" s="8"/>
      <c r="Y24" s="8"/>
      <c r="Z24" s="8"/>
    </row>
    <row r="25" spans="1:26" ht="45" x14ac:dyDescent="0.25">
      <c r="A25" s="2" t="s">
        <v>27</v>
      </c>
      <c r="B25" s="2">
        <v>5.5</v>
      </c>
      <c r="C25" s="2">
        <v>10.6</v>
      </c>
      <c r="D25" s="6"/>
      <c r="E25" s="4">
        <v>4.42</v>
      </c>
      <c r="F25" s="4">
        <f>B25*A19</f>
        <v>11</v>
      </c>
      <c r="G25" s="4" t="s">
        <v>18</v>
      </c>
      <c r="H25" s="4" t="s">
        <v>19</v>
      </c>
      <c r="J25" s="2" t="s">
        <v>38</v>
      </c>
      <c r="K25" s="2">
        <v>7.5</v>
      </c>
      <c r="L25" s="2">
        <v>14.7</v>
      </c>
      <c r="M25" s="6"/>
      <c r="N25" s="4">
        <v>4.26</v>
      </c>
      <c r="O25" s="4">
        <f>K25*J19</f>
        <v>15</v>
      </c>
      <c r="P25" s="4" t="s">
        <v>18</v>
      </c>
      <c r="Q25" s="4" t="s">
        <v>19</v>
      </c>
      <c r="S25" s="1">
        <v>2</v>
      </c>
      <c r="T25" s="2" t="s">
        <v>12</v>
      </c>
      <c r="U25" s="3" t="s">
        <v>13</v>
      </c>
      <c r="V25" s="5"/>
      <c r="W25" s="5"/>
      <c r="X25" s="5"/>
      <c r="Y25" s="8"/>
      <c r="Z25" s="8"/>
    </row>
    <row r="26" spans="1:26" ht="45" x14ac:dyDescent="0.25">
      <c r="A26" s="2" t="s">
        <v>28</v>
      </c>
      <c r="B26" s="2">
        <v>5.5</v>
      </c>
      <c r="C26" s="2">
        <v>10.6</v>
      </c>
      <c r="D26" s="6"/>
      <c r="E26" s="4">
        <v>5.05</v>
      </c>
      <c r="F26" s="4">
        <f>B26*A19</f>
        <v>11</v>
      </c>
      <c r="G26" s="4" t="s">
        <v>18</v>
      </c>
      <c r="H26" s="4" t="s">
        <v>19</v>
      </c>
      <c r="J26" s="2" t="s">
        <v>39</v>
      </c>
      <c r="K26" s="2">
        <v>7.5</v>
      </c>
      <c r="L26" s="2">
        <v>14.7</v>
      </c>
      <c r="M26" s="6"/>
      <c r="N26" s="4">
        <v>4.88</v>
      </c>
      <c r="O26" s="4">
        <f>K26*J19</f>
        <v>15</v>
      </c>
      <c r="P26" s="4" t="s">
        <v>18</v>
      </c>
      <c r="Q26" s="4" t="s">
        <v>19</v>
      </c>
      <c r="S26" s="2" t="s">
        <v>59</v>
      </c>
      <c r="T26" s="2">
        <v>7.5</v>
      </c>
      <c r="U26" s="2">
        <v>14.7</v>
      </c>
      <c r="V26" s="8">
        <v>120</v>
      </c>
      <c r="W26" s="4">
        <v>1.43</v>
      </c>
      <c r="X26" s="4">
        <f>T26*S25</f>
        <v>15</v>
      </c>
      <c r="Y26" s="4" t="s">
        <v>18</v>
      </c>
      <c r="Z26" s="4" t="s">
        <v>19</v>
      </c>
    </row>
    <row r="27" spans="1:26" ht="45" x14ac:dyDescent="0.25">
      <c r="A27" s="2" t="s">
        <v>29</v>
      </c>
      <c r="B27" s="2">
        <v>7.5</v>
      </c>
      <c r="C27" s="2">
        <v>14.7</v>
      </c>
      <c r="D27" s="6"/>
      <c r="E27" s="4">
        <v>6.06</v>
      </c>
      <c r="F27" s="4">
        <f>B27*A19</f>
        <v>15</v>
      </c>
      <c r="G27" s="4" t="s">
        <v>18</v>
      </c>
      <c r="H27" s="4" t="s">
        <v>19</v>
      </c>
      <c r="J27" s="2" t="s">
        <v>40</v>
      </c>
      <c r="K27" s="2">
        <v>11</v>
      </c>
      <c r="L27" s="2">
        <v>20.8</v>
      </c>
      <c r="M27" s="6"/>
      <c r="N27" s="4">
        <v>5.82</v>
      </c>
      <c r="O27" s="4">
        <f>K27*J19</f>
        <v>22</v>
      </c>
      <c r="P27" s="4" t="s">
        <v>18</v>
      </c>
      <c r="Q27" s="4" t="s">
        <v>19</v>
      </c>
      <c r="S27" s="2" t="s">
        <v>60</v>
      </c>
      <c r="T27" s="2">
        <v>15</v>
      </c>
      <c r="U27" s="2">
        <v>27.2</v>
      </c>
      <c r="V27" s="8"/>
      <c r="W27" s="4">
        <v>2.96</v>
      </c>
      <c r="X27" s="4">
        <f>T27*S25</f>
        <v>30</v>
      </c>
      <c r="Y27" s="4" t="s">
        <v>18</v>
      </c>
      <c r="Z27" s="4" t="s">
        <v>19</v>
      </c>
    </row>
    <row r="28" spans="1:26" ht="45" x14ac:dyDescent="0.25">
      <c r="A28" s="2" t="s">
        <v>30</v>
      </c>
      <c r="B28" s="2">
        <v>7.5</v>
      </c>
      <c r="C28" s="2">
        <v>14.7</v>
      </c>
      <c r="D28" s="6"/>
      <c r="E28" s="4">
        <v>6.74</v>
      </c>
      <c r="F28" s="4">
        <f>B28*A19</f>
        <v>15</v>
      </c>
      <c r="G28" s="4" t="s">
        <v>18</v>
      </c>
      <c r="H28" s="4" t="s">
        <v>19</v>
      </c>
      <c r="J28" s="2" t="s">
        <v>41</v>
      </c>
      <c r="K28" s="2">
        <v>11</v>
      </c>
      <c r="L28" s="2">
        <v>20.8</v>
      </c>
      <c r="M28" s="6"/>
      <c r="N28" s="4">
        <v>6.48</v>
      </c>
      <c r="O28" s="4">
        <f>K28*J19</f>
        <v>22</v>
      </c>
      <c r="P28" s="4" t="s">
        <v>18</v>
      </c>
      <c r="Q28" s="4" t="s">
        <v>19</v>
      </c>
      <c r="S28" s="2" t="s">
        <v>61</v>
      </c>
      <c r="T28" s="2">
        <v>22</v>
      </c>
      <c r="U28" s="2">
        <v>39.4</v>
      </c>
      <c r="V28" s="8"/>
      <c r="W28" s="4">
        <v>4.63</v>
      </c>
      <c r="X28" s="4">
        <f>T28*S25</f>
        <v>44</v>
      </c>
      <c r="Y28" s="4" t="s">
        <v>18</v>
      </c>
      <c r="Z28" s="4" t="s">
        <v>19</v>
      </c>
    </row>
    <row r="29" spans="1:26" ht="45" x14ac:dyDescent="0.25">
      <c r="A29" s="2" t="s">
        <v>31</v>
      </c>
      <c r="B29" s="2">
        <v>11</v>
      </c>
      <c r="C29" s="2">
        <v>20.8</v>
      </c>
      <c r="D29" s="7"/>
      <c r="E29" s="4">
        <v>7.75</v>
      </c>
      <c r="F29" s="4">
        <f>B29*A19</f>
        <v>22</v>
      </c>
      <c r="G29" s="4" t="s">
        <v>18</v>
      </c>
      <c r="H29" s="4" t="s">
        <v>19</v>
      </c>
      <c r="J29" s="2" t="s">
        <v>42</v>
      </c>
      <c r="K29" s="2">
        <v>11</v>
      </c>
      <c r="L29" s="2">
        <v>20.8</v>
      </c>
      <c r="M29" s="7"/>
      <c r="N29" s="4">
        <v>7.13</v>
      </c>
      <c r="O29" s="4">
        <f>K29*J19</f>
        <v>22</v>
      </c>
      <c r="P29" s="4" t="s">
        <v>18</v>
      </c>
      <c r="Q29" s="4" t="s">
        <v>19</v>
      </c>
      <c r="S29" s="2" t="s">
        <v>62</v>
      </c>
      <c r="T29" s="2">
        <v>30</v>
      </c>
      <c r="U29" s="2">
        <v>55.9</v>
      </c>
      <c r="V29" s="8"/>
      <c r="W29" s="4">
        <v>6.25</v>
      </c>
      <c r="X29" s="4">
        <f>T29*S25</f>
        <v>60</v>
      </c>
      <c r="Y29" s="4" t="s">
        <v>18</v>
      </c>
      <c r="Z29" s="4" t="s">
        <v>19</v>
      </c>
    </row>
    <row r="30" spans="1:26" ht="45" x14ac:dyDescent="0.25">
      <c r="S30" s="2" t="s">
        <v>63</v>
      </c>
      <c r="T30" s="2">
        <v>37</v>
      </c>
      <c r="U30" s="2">
        <v>68.7</v>
      </c>
      <c r="V30" s="8"/>
      <c r="W30" s="4">
        <v>7.81</v>
      </c>
      <c r="X30" s="4">
        <f>T30*S25</f>
        <v>74</v>
      </c>
      <c r="Y30" s="4" t="s">
        <v>18</v>
      </c>
      <c r="Z30" s="4" t="s">
        <v>19</v>
      </c>
    </row>
  </sheetData>
  <mergeCells count="49">
    <mergeCell ref="V26:V30"/>
    <mergeCell ref="V16:V20"/>
    <mergeCell ref="S22:Z22"/>
    <mergeCell ref="S23:U24"/>
    <mergeCell ref="V23:V25"/>
    <mergeCell ref="W23:W25"/>
    <mergeCell ref="X23:X25"/>
    <mergeCell ref="Y23:Z25"/>
    <mergeCell ref="V5:V10"/>
    <mergeCell ref="S12:Z12"/>
    <mergeCell ref="S13:U14"/>
    <mergeCell ref="V13:V15"/>
    <mergeCell ref="W13:W15"/>
    <mergeCell ref="X13:X15"/>
    <mergeCell ref="Y13:Z15"/>
    <mergeCell ref="S1:Z1"/>
    <mergeCell ref="S2:U3"/>
    <mergeCell ref="V2:V4"/>
    <mergeCell ref="W2:W4"/>
    <mergeCell ref="X2:X4"/>
    <mergeCell ref="Y2:Z4"/>
    <mergeCell ref="D20:D29"/>
    <mergeCell ref="J1:Q1"/>
    <mergeCell ref="J2:L3"/>
    <mergeCell ref="M2:M4"/>
    <mergeCell ref="N2:N4"/>
    <mergeCell ref="O2:O4"/>
    <mergeCell ref="P2:Q4"/>
    <mergeCell ref="M5:M14"/>
    <mergeCell ref="J16:Q16"/>
    <mergeCell ref="J17:L18"/>
    <mergeCell ref="M17:M19"/>
    <mergeCell ref="N17:N19"/>
    <mergeCell ref="O17:O19"/>
    <mergeCell ref="P17:Q19"/>
    <mergeCell ref="M20:M29"/>
    <mergeCell ref="A16:H16"/>
    <mergeCell ref="A17:C18"/>
    <mergeCell ref="D17:D19"/>
    <mergeCell ref="E17:E19"/>
    <mergeCell ref="F17:F19"/>
    <mergeCell ref="G17:H19"/>
    <mergeCell ref="D5:D14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UserMarketing</cp:lastModifiedBy>
  <dcterms:created xsi:type="dcterms:W3CDTF">2015-06-05T18:19:34Z</dcterms:created>
  <dcterms:modified xsi:type="dcterms:W3CDTF">2022-12-13T08:16:06Z</dcterms:modified>
</cp:coreProperties>
</file>